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<sst xmlns="http://schemas.openxmlformats.org/spreadsheetml/2006/main" count="28" uniqueCount="22">
  <si>
    <t>Nome</t>
  </si>
  <si>
    <t>Cidade, Estado, País</t>
  </si>
  <si>
    <t>Instituição</t>
  </si>
  <si>
    <t>Nota base</t>
  </si>
  <si>
    <t>Ordem de envio</t>
  </si>
  <si>
    <t>Bônus</t>
  </si>
  <si>
    <t>Nota 4</t>
  </si>
  <si>
    <t>Alexandre Silva Bastos de Almeida</t>
  </si>
  <si>
    <t>São Paulo, SP, Brasil</t>
  </si>
  <si>
    <t>Colégio Objetivo Integrado</t>
  </si>
  <si>
    <t>Alessandro da Cunha Menegon</t>
  </si>
  <si>
    <t>Lucas Takayasu</t>
  </si>
  <si>
    <t>Colégio Etapa</t>
  </si>
  <si>
    <t xml:space="preserve">Ian Seo Takose </t>
  </si>
  <si>
    <t>Bruno Siqueira Eduardo</t>
  </si>
  <si>
    <t>USP</t>
  </si>
  <si>
    <t>Maria Eduarda Gonçalves Freitas</t>
  </si>
  <si>
    <t>Fortaleza, CE, Brasil</t>
  </si>
  <si>
    <t>Colégio Ari de Sá Cavalcante</t>
  </si>
  <si>
    <t>Laísa Cristina de Oliveira</t>
  </si>
  <si>
    <t>Goiânia, GO, Brasil</t>
  </si>
  <si>
    <t>UFG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</si>
</sst>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5">
    <font>
      <sz val="10.0"/>
      <color rgb="FF000000"/>
      <name val="Arial"/>
    </font>
    <font>
      <b/>
      <sz val="10.0"/>
      <color rgb="FF000000"/>
      <name val="Arial"/>
    </font>
    <font>
      <b/>
      <color theme="1"/>
      <name val="Arial"/>
    </font>
    <font>
      <sz val="10.0"/>
      <color rgb="FF000000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2" numFmtId="0" xfId="0" applyFont="1"/>
    <xf borderId="0" fillId="0" fontId="0" numFmtId="0" xfId="0" applyAlignment="1" applyFont="1">
      <alignment vertical="bottom"/>
    </xf>
    <xf borderId="0" fillId="0" fontId="0" numFmtId="0" xfId="0" applyAlignment="1" applyFont="1">
      <alignment horizontal="center" readingOrder="0"/>
    </xf>
    <xf borderId="0" fillId="0" fontId="0" numFmtId="164" xfId="0" applyAlignment="1" applyFont="1" applyNumberFormat="1">
      <alignment horizontal="center" readingOrder="0"/>
    </xf>
    <xf borderId="0" fillId="0" fontId="0" numFmtId="164" xfId="0" applyAlignment="1" applyFont="1" applyNumberFormat="1">
      <alignment horizontal="center"/>
    </xf>
    <xf borderId="0" fillId="0" fontId="0" numFmtId="0" xfId="0" applyFont="1"/>
    <xf borderId="0" fillId="0" fontId="0" numFmtId="0" xfId="0" applyAlignment="1" applyFont="1">
      <alignment readingOrder="0"/>
    </xf>
    <xf borderId="0" fillId="0" fontId="3" numFmtId="0" xfId="0" applyAlignment="1" applyFont="1">
      <alignment readingOrder="0" vertical="bottom"/>
    </xf>
    <xf borderId="0" fillId="2" fontId="0" numFmtId="0" xfId="0" applyAlignment="1" applyFill="1" applyFont="1">
      <alignment readingOrder="0"/>
    </xf>
    <xf borderId="0" fillId="2" fontId="0" numFmtId="0" xfId="0" applyAlignment="1" applyFont="1">
      <alignment horizontal="left" readingOrder="0"/>
    </xf>
    <xf borderId="0" fillId="0" fontId="0" numFmtId="2" xfId="0" applyAlignment="1" applyFont="1" applyNumberFormat="1">
      <alignment horizontal="center" readingOrder="0"/>
    </xf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57"/>
    <col customWidth="1" min="2" max="2" width="22.14"/>
    <col customWidth="1" min="3" max="3" width="27.43"/>
    <col customWidth="1" min="5" max="5" width="15.57"/>
    <col customWidth="1" min="6" max="6" width="10.29"/>
    <col customWidth="1" min="7" max="7" width="13.14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3"/>
      <c r="J1" s="4"/>
    </row>
    <row r="2">
      <c r="A2" s="5" t="s">
        <v>7</v>
      </c>
      <c r="B2" s="5" t="s">
        <v>8</v>
      </c>
      <c r="C2" s="5" t="s">
        <v>9</v>
      </c>
      <c r="D2" s="6">
        <v>0.69</v>
      </c>
      <c r="E2" s="6">
        <v>1.0</v>
      </c>
      <c r="F2" s="7">
        <f t="shared" ref="F2:F8" si="1">pi()^(1/(1+E2))</f>
        <v>1.772453851</v>
      </c>
      <c r="G2" s="8">
        <f t="shared" ref="G2:G8" si="2">D2*(PI())^(1/(1+E2))</f>
        <v>1.222993157</v>
      </c>
      <c r="H2" s="9"/>
      <c r="I2" s="9"/>
    </row>
    <row r="3">
      <c r="A3" s="10" t="s">
        <v>10</v>
      </c>
      <c r="B3" s="5" t="s">
        <v>8</v>
      </c>
      <c r="C3" s="5" t="s">
        <v>9</v>
      </c>
      <c r="D3" s="6">
        <v>0.83</v>
      </c>
      <c r="E3" s="6">
        <v>2.0</v>
      </c>
      <c r="F3" s="7">
        <f t="shared" si="1"/>
        <v>1.464591888</v>
      </c>
      <c r="G3" s="8">
        <f t="shared" si="2"/>
        <v>1.215611267</v>
      </c>
      <c r="H3" s="9"/>
      <c r="I3" s="9"/>
    </row>
    <row r="4">
      <c r="A4" s="5" t="s">
        <v>11</v>
      </c>
      <c r="B4" s="5" t="s">
        <v>8</v>
      </c>
      <c r="C4" s="5" t="s">
        <v>12</v>
      </c>
      <c r="D4" s="6">
        <v>0.87</v>
      </c>
      <c r="E4" s="6">
        <v>3.0</v>
      </c>
      <c r="F4" s="7">
        <f t="shared" si="1"/>
        <v>1.331335364</v>
      </c>
      <c r="G4" s="8">
        <f t="shared" si="2"/>
        <v>1.158261767</v>
      </c>
      <c r="H4" s="9"/>
      <c r="I4" s="9"/>
    </row>
    <row r="5">
      <c r="A5" s="5" t="s">
        <v>13</v>
      </c>
      <c r="B5" s="5" t="s">
        <v>8</v>
      </c>
      <c r="C5" s="5" t="s">
        <v>12</v>
      </c>
      <c r="D5" s="6">
        <v>0.86</v>
      </c>
      <c r="E5" s="6">
        <v>4.0</v>
      </c>
      <c r="F5" s="7">
        <f t="shared" si="1"/>
        <v>1.257274116</v>
      </c>
      <c r="G5" s="8">
        <f t="shared" si="2"/>
        <v>1.081255739</v>
      </c>
      <c r="H5" s="9"/>
      <c r="I5" s="9"/>
    </row>
    <row r="6">
      <c r="A6" s="5" t="s">
        <v>14</v>
      </c>
      <c r="B6" s="5" t="s">
        <v>8</v>
      </c>
      <c r="C6" s="11" t="s">
        <v>15</v>
      </c>
      <c r="D6" s="6">
        <v>0.65</v>
      </c>
      <c r="E6" s="6">
        <v>5.0</v>
      </c>
      <c r="F6" s="7">
        <f t="shared" si="1"/>
        <v>1.210203242</v>
      </c>
      <c r="G6" s="8">
        <f t="shared" si="2"/>
        <v>0.7866321075</v>
      </c>
      <c r="H6" s="9"/>
      <c r="I6" s="9"/>
    </row>
    <row r="7">
      <c r="A7" s="10" t="s">
        <v>16</v>
      </c>
      <c r="B7" s="12" t="s">
        <v>17</v>
      </c>
      <c r="C7" s="13" t="s">
        <v>18</v>
      </c>
      <c r="D7" s="14">
        <v>0.6</v>
      </c>
      <c r="E7" s="6">
        <v>6.0</v>
      </c>
      <c r="F7" s="7">
        <f t="shared" si="1"/>
        <v>1.17766403</v>
      </c>
      <c r="G7" s="8">
        <f t="shared" si="2"/>
        <v>0.706598418</v>
      </c>
      <c r="H7" s="9"/>
      <c r="I7" s="9"/>
    </row>
    <row r="8">
      <c r="A8" s="12" t="s">
        <v>19</v>
      </c>
      <c r="B8" s="12" t="s">
        <v>20</v>
      </c>
      <c r="C8" s="12" t="s">
        <v>21</v>
      </c>
      <c r="D8" s="6">
        <v>0.21</v>
      </c>
      <c r="E8" s="6">
        <v>7.0</v>
      </c>
      <c r="F8" s="7">
        <f t="shared" si="1"/>
        <v>1.153835068</v>
      </c>
      <c r="G8" s="8">
        <f t="shared" si="2"/>
        <v>0.2423053642</v>
      </c>
      <c r="H8" s="9"/>
      <c r="I8" s="9"/>
    </row>
    <row r="9">
      <c r="G9" s="15"/>
    </row>
    <row r="10">
      <c r="G10" s="15"/>
    </row>
  </sheetData>
  <drawing r:id="rId1"/>
</worksheet>
</file>